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 Natoli\Dropbox\2017 ATG\Registration &amp; other forms\"/>
    </mc:Choice>
  </mc:AlternateContent>
  <workbookProtection workbookPassword="DA25" lockStructure="1"/>
  <bookViews>
    <workbookView xWindow="0" yWindow="0" windowWidth="16815" windowHeight="7530"/>
  </bookViews>
  <sheets>
    <sheet name="Sheet1" sheetId="1" r:id="rId1"/>
  </sheets>
  <definedNames>
    <definedName name="_xlnm.Print_Area" localSheetId="0">Sheet1!$A$1:$Q$77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P66" i="1" s="1"/>
  <c r="P52" i="1"/>
  <c r="P50" i="1"/>
  <c r="P48" i="1"/>
  <c r="P46" i="1"/>
  <c r="P44" i="1"/>
  <c r="P42" i="1"/>
  <c r="I42" i="1"/>
  <c r="P40" i="1"/>
  <c r="I40" i="1"/>
  <c r="P38" i="1"/>
  <c r="I38" i="1"/>
  <c r="P36" i="1"/>
  <c r="I36" i="1"/>
  <c r="P34" i="1"/>
  <c r="I34" i="1"/>
  <c r="P32" i="1"/>
  <c r="I32" i="1"/>
  <c r="I26" i="1"/>
  <c r="P24" i="1"/>
  <c r="I24" i="1"/>
  <c r="O69" i="1" l="1"/>
</calcChain>
</file>

<file path=xl/sharedStrings.xml><?xml version="1.0" encoding="utf-8"?>
<sst xmlns="http://schemas.openxmlformats.org/spreadsheetml/2006/main" count="82" uniqueCount="61">
  <si>
    <t>Accordionists &amp; Teachers Guild, International</t>
  </si>
  <si>
    <t>77th Annual Festival  July 19-23, 2017</t>
  </si>
  <si>
    <t>The Hyatt Lisle</t>
  </si>
  <si>
    <t xml:space="preserve">1400 Corporetum Dr., Lisle, IL 60532 </t>
  </si>
  <si>
    <t>Reservations: (800) 233-1234 Mention “ATG Festival” for special rates:</t>
  </si>
  <si>
    <t>Single - $111 / Double - $121 / Triple - $125 / Quad - $129 / (plus tax) - All rates include Breakfast Buffet</t>
  </si>
  <si>
    <t>Name:</t>
  </si>
  <si>
    <t>Additional Registrants:</t>
  </si>
  <si>
    <t>Complete Address:</t>
  </si>
  <si>
    <t>Phone:</t>
  </si>
  <si>
    <t>Cell:</t>
  </si>
  <si>
    <t>E-mail:</t>
  </si>
  <si>
    <t>ATG REGISTRATION PACKAGE PLANS</t>
  </si>
  <si>
    <r>
      <t xml:space="preserve">ALL PACKAGES INCLUDE: </t>
    </r>
    <r>
      <rPr>
        <sz val="11"/>
        <color theme="1"/>
        <rFont val="Arial"/>
        <family val="2"/>
      </rPr>
      <t>Registration, Festival Brochure, Competitions (not entry fees), Workshops, Exhibits, 4 Concerts, 3 luncheons, and the Gala Banquet. Does not include open-bar gatherings, or ATG Festival Orchestra or Prep Orchestra participation. (See ATG Festival Orchestra information below.)
Playing level is based on Palmer Hughes (P-H) Method Books.</t>
    </r>
  </si>
  <si>
    <t>PRICE</t>
  </si>
  <si>
    <t>QTY</t>
  </si>
  <si>
    <t>COST</t>
  </si>
  <si>
    <r>
      <t xml:space="preserve">ATG MEMBER PKG </t>
    </r>
    <r>
      <rPr>
        <sz val="10"/>
        <color theme="1"/>
        <rFont val="Arial"/>
        <family val="2"/>
      </rPr>
      <t>($225 value)</t>
    </r>
  </si>
  <si>
    <r>
      <t xml:space="preserve">CHILD PKG </t>
    </r>
    <r>
      <rPr>
        <sz val="10"/>
        <color theme="1"/>
        <rFont val="Arial"/>
        <family val="2"/>
      </rPr>
      <t>($85 value)</t>
    </r>
  </si>
  <si>
    <r>
      <t xml:space="preserve">Non MEMBER PKG </t>
    </r>
    <r>
      <rPr>
        <sz val="10"/>
        <color theme="1"/>
        <rFont val="Arial"/>
        <family val="2"/>
      </rPr>
      <t>($235 value)</t>
    </r>
  </si>
  <si>
    <t>(Child = 12 and younger)
(All luncheons &amp; gala banquets include entertainment)</t>
  </si>
  <si>
    <t>ATG REGISTRATION FOR INDIVIDUAL EVENTS</t>
  </si>
  <si>
    <t>Registration includes all workshops and the Friday Afternoon Concert</t>
  </si>
  <si>
    <t>ATG MEMBER 3-DAY Registration</t>
  </si>
  <si>
    <t>Thu:</t>
  </si>
  <si>
    <t>Lunch</t>
  </si>
  <si>
    <t>Non MEMBER 3-DAY Registration</t>
  </si>
  <si>
    <t>Child's Lunch</t>
  </si>
  <si>
    <t>CONTESTANT 3-DAY Registration</t>
  </si>
  <si>
    <t>Concert</t>
  </si>
  <si>
    <t>(All Entry &amp; Summary Forms must be included)</t>
  </si>
  <si>
    <t>CONTESTANT FAMILY* Registration</t>
  </si>
  <si>
    <t>Fri:</t>
  </si>
  <si>
    <t>(*Up to 5 immediate family members)</t>
  </si>
  <si>
    <t>ONE DAY Registration</t>
  </si>
  <si>
    <t>FESTIVAL BROCHURE</t>
  </si>
  <si>
    <t>Gala Banquet</t>
  </si>
  <si>
    <t>Child's Banquet</t>
  </si>
  <si>
    <t>WEDNESDAY: Meet &amp; Greet Social Hour (7pm)</t>
  </si>
  <si>
    <t>Sat:</t>
  </si>
  <si>
    <t>GALA BANQUET DINNER CHOICES</t>
  </si>
  <si>
    <t>Gala Banquet Dinner Choice:</t>
  </si>
  <si>
    <t>Beef</t>
  </si>
  <si>
    <t>Chicken</t>
  </si>
  <si>
    <t>Fish</t>
  </si>
  <si>
    <t>Vegetarian</t>
  </si>
  <si>
    <t>Child’s Banquet – Chicken Tenders</t>
  </si>
  <si>
    <t xml:space="preserve">                                       Choose One:</t>
  </si>
  <si>
    <r>
      <t xml:space="preserve">Music is for individual parts and will be </t>
    </r>
    <r>
      <rPr>
        <u/>
        <sz val="10"/>
        <color theme="1"/>
        <rFont val="Arial"/>
        <family val="2"/>
      </rPr>
      <t>mailed</t>
    </r>
    <r>
      <rPr>
        <sz val="10"/>
        <color theme="1"/>
        <rFont val="Arial"/>
        <family val="2"/>
      </rPr>
      <t xml:space="preserve"> or </t>
    </r>
    <r>
      <rPr>
        <u/>
        <sz val="10"/>
        <color theme="1"/>
        <rFont val="Arial"/>
        <family val="2"/>
      </rPr>
      <t>sent online</t>
    </r>
    <r>
      <rPr>
        <sz val="10"/>
        <color theme="1"/>
        <rFont val="Arial"/>
        <family val="2"/>
      </rPr>
      <t xml:space="preserve"> to you. Please identify your playing level:</t>
    </r>
  </si>
  <si>
    <t>Palmer-Hughes Books 3-4</t>
  </si>
  <si>
    <t>PH Books 5-6</t>
  </si>
  <si>
    <t>PH Books 7-10</t>
  </si>
  <si>
    <t>Grand Total</t>
  </si>
  <si>
    <t>Make Payment by:</t>
  </si>
  <si>
    <r>
      <t xml:space="preserve">Make your Check payable to: </t>
    </r>
    <r>
      <rPr>
        <b/>
        <sz val="14"/>
        <color rgb="FF000000"/>
        <rFont val="Calibri"/>
        <family val="2"/>
        <scheme val="minor"/>
      </rPr>
      <t xml:space="preserve">ATG </t>
    </r>
    <r>
      <rPr>
        <sz val="14"/>
        <color rgb="FF000000"/>
        <rFont val="Calibri"/>
        <family val="2"/>
        <scheme val="minor"/>
      </rPr>
      <t xml:space="preserve">or make your Credit Card Payments using </t>
    </r>
    <r>
      <rPr>
        <b/>
        <sz val="14"/>
        <color rgb="FF000000"/>
        <rFont val="Calibri"/>
        <family val="2"/>
        <scheme val="minor"/>
      </rPr>
      <t xml:space="preserve">PayPal </t>
    </r>
    <r>
      <rPr>
        <sz val="14"/>
        <color rgb="FF000000"/>
        <rFont val="Calibri"/>
        <family val="2"/>
        <scheme val="minor"/>
      </rPr>
      <t xml:space="preserve">as instructed above. </t>
    </r>
    <r>
      <rPr>
        <b/>
        <sz val="14"/>
        <color rgb="FFFF0000"/>
        <rFont val="Calibri"/>
        <family val="2"/>
        <scheme val="minor"/>
      </rPr>
      <t xml:space="preserve">* </t>
    </r>
    <r>
      <rPr>
        <sz val="14"/>
        <color rgb="FF000000"/>
        <rFont val="Calibri"/>
        <family val="2"/>
        <scheme val="minor"/>
      </rPr>
      <t xml:space="preserve">   </t>
    </r>
  </si>
  <si>
    <t>Email or send Completed Registration to:</t>
  </si>
  <si>
    <t>Liz Finch, Treasurer, 4420 Morella Ave, Studio City, CA 91607 USA</t>
  </si>
  <si>
    <t xml:space="preserve">Phone (818) 766-3101 / Email: </t>
  </si>
  <si>
    <t>lizeef@aol.com</t>
  </si>
  <si>
    <r>
      <t xml:space="preserve">Fee is for participation in the </t>
    </r>
    <r>
      <rPr>
        <b/>
        <sz val="10"/>
        <color theme="1"/>
        <rFont val="Arial"/>
        <family val="2"/>
      </rPr>
      <t>ATG Festival Orchestra</t>
    </r>
    <r>
      <rPr>
        <sz val="10"/>
        <color theme="1"/>
        <rFont val="Arial"/>
        <family val="2"/>
      </rPr>
      <t xml:space="preserve"> </t>
    </r>
    <r>
      <rPr>
        <u/>
        <sz val="10"/>
        <color theme="1"/>
        <rFont val="Arial"/>
        <family val="2"/>
      </rPr>
      <t>only</t>
    </r>
    <r>
      <rPr>
        <sz val="10"/>
        <color theme="1"/>
        <rFont val="Arial"/>
        <family val="2"/>
      </rPr>
      <t>, which requires daily rehearsals and performance on the Saturday Night Concert</t>
    </r>
  </si>
  <si>
    <r>
      <rPr>
        <b/>
        <sz val="14"/>
        <color rgb="FFFF0000"/>
        <rFont val="Calibri"/>
        <family val="2"/>
        <scheme val="minor"/>
      </rPr>
      <t>Deadline</t>
    </r>
    <r>
      <rPr>
        <sz val="14"/>
        <color rgb="FF000000"/>
        <rFont val="Calibri"/>
        <family val="2"/>
        <scheme val="minor"/>
      </rPr>
      <t xml:space="preserve"> for Hotel Reservation &amp; Registration - </t>
    </r>
    <r>
      <rPr>
        <b/>
        <sz val="14"/>
        <color rgb="FFFF0000"/>
        <rFont val="Calibri"/>
        <family val="2"/>
        <scheme val="minor"/>
      </rPr>
      <t>July 5,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</si>
</sst>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7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12" fillId="0" borderId="0" xfId="0" applyFont="1" applyBorder="1" applyAlignment="1">
      <alignment vertical="center"/>
    </xf>
    <xf numFmtId="0" fontId="21" fillId="0" borderId="0" xfId="0" applyFont="1" applyBorder="1"/>
    <xf numFmtId="0" fontId="1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/>
    <xf numFmtId="0" fontId="19" fillId="0" borderId="0" xfId="0" applyFont="1" applyBorder="1"/>
    <xf numFmtId="0" fontId="2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164" fontId="0" fillId="0" borderId="0" xfId="0" applyNumberFormat="1" applyBorder="1"/>
    <xf numFmtId="0" fontId="1" fillId="0" borderId="0" xfId="0" applyFont="1" applyBorder="1"/>
    <xf numFmtId="0" fontId="0" fillId="0" borderId="6" xfId="0" applyBorder="1"/>
    <xf numFmtId="0" fontId="15" fillId="0" borderId="0" xfId="0" applyFont="1" applyBorder="1" applyAlignment="1">
      <alignment horizontal="righ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/>
    <xf numFmtId="0" fontId="8" fillId="0" borderId="0" xfId="0" applyFont="1"/>
    <xf numFmtId="0" fontId="29" fillId="0" borderId="0" xfId="1" applyFont="1" applyAlignment="1" applyProtection="1">
      <alignment horizontal="left"/>
    </xf>
    <xf numFmtId="0" fontId="15" fillId="0" borderId="0" xfId="0" applyFont="1"/>
    <xf numFmtId="0" fontId="0" fillId="0" borderId="0" xfId="0" applyFont="1" applyBorder="1"/>
    <xf numFmtId="1" fontId="19" fillId="2" borderId="1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0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0" fillId="3" borderId="13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0" fillId="0" borderId="8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164" fontId="26" fillId="0" borderId="13" xfId="0" applyNumberFormat="1" applyFont="1" applyBorder="1"/>
    <xf numFmtId="164" fontId="26" fillId="0" borderId="15" xfId="0" applyNumberFormat="1" applyFont="1" applyBorder="1"/>
    <xf numFmtId="0" fontId="6" fillId="0" borderId="0" xfId="0" applyFont="1" applyAlignment="1">
      <alignment horizontal="center" vertic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3" fillId="2" borderId="1" xfId="0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11" fillId="2" borderId="1" xfId="0" applyNumberFormat="1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5" fillId="0" borderId="6" xfId="0" applyFont="1" applyBorder="1" applyAlignment="1">
      <alignment vertical="center" wrapText="1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0" xfId="0" applyFont="1"/>
    <xf numFmtId="0" fontId="13" fillId="2" borderId="1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19050</xdr:rowOff>
    </xdr:from>
    <xdr:to>
      <xdr:col>4</xdr:col>
      <xdr:colOff>206861</xdr:colOff>
      <xdr:row>4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9550"/>
          <a:ext cx="1292711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142874</xdr:colOff>
      <xdr:row>67</xdr:row>
      <xdr:rowOff>19050</xdr:rowOff>
    </xdr:from>
    <xdr:to>
      <xdr:col>11</xdr:col>
      <xdr:colOff>523874</xdr:colOff>
      <xdr:row>71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4" y="11725275"/>
          <a:ext cx="5762625" cy="115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Registration page where you can click on the PayPal "Pay Now" button to pay by credit card via Paypal (then send this form electronically to the e-mail below), or by check (where you can print the completed form and send by US mail to the address listed below).</a:t>
          </a:r>
          <a:endParaRPr lang="en-US" sz="12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69</xdr:row>
          <xdr:rowOff>342900</xdr:rowOff>
        </xdr:from>
        <xdr:to>
          <xdr:col>15</xdr:col>
          <xdr:colOff>57150</xdr:colOff>
          <xdr:row>72</xdr:row>
          <xdr:rowOff>0</xdr:rowOff>
        </xdr:to>
        <xdr:sp macro="" textlink="">
          <xdr:nvSpPr>
            <xdr:cNvPr id="1025" name="Check Box 1" descr="Check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600075</xdr:colOff>
          <xdr:row>70</xdr:row>
          <xdr:rowOff>0</xdr:rowOff>
        </xdr:from>
        <xdr:to>
          <xdr:col>16</xdr:col>
          <xdr:colOff>0</xdr:colOff>
          <xdr:row>71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PayPal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95250</xdr:rowOff>
        </xdr:from>
        <xdr:to>
          <xdr:col>11</xdr:col>
          <xdr:colOff>19050</xdr:colOff>
          <xdr:row>62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99FF" mc:Ignorable="a14" a14:legacySpreadsheetColorIndex="2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ATG FESTIVAL ORCHESTRA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60</xdr:row>
          <xdr:rowOff>95250</xdr:rowOff>
        </xdr:from>
        <xdr:to>
          <xdr:col>13</xdr:col>
          <xdr:colOff>600075</xdr:colOff>
          <xdr:row>62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99FF" mc:Ignorable="a14" a14:legacySpreadsheetColorIndex="2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MIXED ENSEMBLE (no charge)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zeef@ao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77"/>
  <sheetViews>
    <sheetView showGridLines="0" showZeros="0" tabSelected="1" workbookViewId="0">
      <selection activeCell="D10" sqref="D10:Q10"/>
    </sheetView>
  </sheetViews>
  <sheetFormatPr defaultRowHeight="15" x14ac:dyDescent="0.25"/>
  <cols>
    <col min="1" max="1" width="3.42578125" customWidth="1"/>
    <col min="2" max="2" width="1.42578125" customWidth="1"/>
    <col min="3" max="3" width="6.85546875" customWidth="1"/>
    <col min="4" max="4" width="7.42578125" customWidth="1"/>
    <col min="5" max="5" width="6.7109375" customWidth="1"/>
    <col min="9" max="9" width="10.140625" customWidth="1"/>
    <col min="17" max="17" width="1.28515625" customWidth="1"/>
  </cols>
  <sheetData>
    <row r="2" spans="2:17" ht="28.5" x14ac:dyDescent="0.25">
      <c r="E2" s="89" t="s">
        <v>0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7" ht="23.25" x14ac:dyDescent="0.25">
      <c r="E3" s="90" t="s">
        <v>1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7" ht="23.25" x14ac:dyDescent="0.25">
      <c r="E4" s="90" t="s">
        <v>2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2:17" ht="21" x14ac:dyDescent="0.25">
      <c r="E5" s="91" t="s">
        <v>3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2:17" ht="15" customHeight="1" x14ac:dyDescent="0.25">
      <c r="E6" s="72" t="s">
        <v>4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7" ht="15" customHeight="1" x14ac:dyDescent="0.25">
      <c r="E7" s="88" t="s">
        <v>5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2:17" ht="18.75" x14ac:dyDescent="0.25">
      <c r="E8" s="55" t="s">
        <v>60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10" spans="2:17" ht="18.75" x14ac:dyDescent="0.3">
      <c r="B10" s="85" t="s">
        <v>6</v>
      </c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2:17" ht="5.25" customHeight="1" x14ac:dyDescent="0.25">
      <c r="C11" s="1"/>
      <c r="I11" s="2"/>
      <c r="J11" s="3"/>
    </row>
    <row r="12" spans="2:17" ht="18.75" x14ac:dyDescent="0.3">
      <c r="B12" s="87" t="s">
        <v>7</v>
      </c>
      <c r="C12" s="87"/>
      <c r="D12" s="87"/>
      <c r="E12" s="87"/>
      <c r="F12" s="87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17" ht="4.5" customHeight="1" x14ac:dyDescent="0.25"/>
    <row r="14" spans="2:17" ht="18.75" x14ac:dyDescent="0.3">
      <c r="B14" s="85" t="s">
        <v>8</v>
      </c>
      <c r="C14" s="85"/>
      <c r="D14" s="85"/>
      <c r="E14" s="8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4.5" customHeight="1" x14ac:dyDescent="0.25"/>
    <row r="16" spans="2:17" ht="18" x14ac:dyDescent="0.2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2:17" ht="4.5" customHeight="1" x14ac:dyDescent="0.25"/>
    <row r="18" spans="2:17" ht="18.75" x14ac:dyDescent="0.3">
      <c r="C18" s="77" t="s">
        <v>9</v>
      </c>
      <c r="D18" s="77"/>
      <c r="E18" s="78"/>
      <c r="F18" s="78"/>
      <c r="G18" s="78"/>
      <c r="H18" s="4" t="s">
        <v>10</v>
      </c>
      <c r="I18" s="78"/>
      <c r="J18" s="78"/>
      <c r="K18" s="78"/>
      <c r="L18" s="4" t="s">
        <v>11</v>
      </c>
      <c r="M18" s="79"/>
      <c r="N18" s="79"/>
      <c r="O18" s="79"/>
      <c r="P18" s="79"/>
      <c r="Q18" s="79"/>
    </row>
    <row r="19" spans="2:17" ht="14.25" customHeight="1" thickBot="1" x14ac:dyDescent="0.3"/>
    <row r="20" spans="2:17" ht="21" x14ac:dyDescent="0.35">
      <c r="B20" s="57" t="s">
        <v>12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</row>
    <row r="21" spans="2:17" ht="58.5" customHeight="1" x14ac:dyDescent="0.25">
      <c r="B21" s="5"/>
      <c r="C21" s="80" t="s">
        <v>13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6"/>
    </row>
    <row r="22" spans="2:17" ht="4.5" customHeight="1" x14ac:dyDescent="0.2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2:17" ht="15.75" x14ac:dyDescent="0.25">
      <c r="B23" s="7"/>
      <c r="C23" s="8"/>
      <c r="D23" s="8"/>
      <c r="E23" s="8"/>
      <c r="F23" s="8"/>
      <c r="G23" s="10" t="s">
        <v>14</v>
      </c>
      <c r="H23" s="10" t="s">
        <v>15</v>
      </c>
      <c r="I23" s="10" t="s">
        <v>16</v>
      </c>
      <c r="J23" s="8"/>
      <c r="K23" s="8"/>
      <c r="L23" s="8"/>
      <c r="M23" s="8"/>
      <c r="N23" s="10" t="s">
        <v>14</v>
      </c>
      <c r="O23" s="10" t="s">
        <v>15</v>
      </c>
      <c r="P23" s="10" t="s">
        <v>16</v>
      </c>
      <c r="Q23" s="9"/>
    </row>
    <row r="24" spans="2:17" ht="15.75" x14ac:dyDescent="0.25">
      <c r="B24" s="7"/>
      <c r="C24" s="81" t="s">
        <v>17</v>
      </c>
      <c r="D24" s="81"/>
      <c r="E24" s="81"/>
      <c r="F24" s="81"/>
      <c r="G24" s="11">
        <v>195</v>
      </c>
      <c r="H24" s="12"/>
      <c r="I24" s="13">
        <f>G24*H24</f>
        <v>0</v>
      </c>
      <c r="J24" s="8"/>
      <c r="K24" s="82" t="s">
        <v>18</v>
      </c>
      <c r="L24" s="82"/>
      <c r="M24" s="82"/>
      <c r="N24" s="11">
        <v>75</v>
      </c>
      <c r="O24" s="12"/>
      <c r="P24" s="13">
        <f>N24*O24</f>
        <v>0</v>
      </c>
      <c r="Q24" s="9"/>
    </row>
    <row r="25" spans="2:17" ht="4.5" customHeight="1" x14ac:dyDescent="0.25">
      <c r="B25" s="7"/>
      <c r="C25" s="14"/>
      <c r="D25" s="8"/>
      <c r="E25" s="8"/>
      <c r="F25" s="8"/>
      <c r="G25" s="15"/>
      <c r="H25" s="16"/>
      <c r="I25" s="17"/>
      <c r="J25" s="8"/>
      <c r="K25" s="8"/>
      <c r="L25" s="8"/>
      <c r="M25" s="8"/>
      <c r="N25" s="8"/>
      <c r="O25" s="8"/>
      <c r="P25" s="8"/>
      <c r="Q25" s="9"/>
    </row>
    <row r="26" spans="2:17" ht="15.75" x14ac:dyDescent="0.25">
      <c r="B26" s="7"/>
      <c r="C26" s="81" t="s">
        <v>19</v>
      </c>
      <c r="D26" s="81"/>
      <c r="E26" s="81"/>
      <c r="F26" s="81"/>
      <c r="G26" s="11">
        <v>205</v>
      </c>
      <c r="H26" s="12"/>
      <c r="I26" s="13">
        <f>G26*H26</f>
        <v>0</v>
      </c>
      <c r="J26" s="8"/>
      <c r="K26" s="83" t="s">
        <v>20</v>
      </c>
      <c r="L26" s="83"/>
      <c r="M26" s="83"/>
      <c r="N26" s="83"/>
      <c r="O26" s="83"/>
      <c r="P26" s="8"/>
      <c r="Q26" s="9"/>
    </row>
    <row r="27" spans="2:17" x14ac:dyDescent="0.25">
      <c r="B27" s="18"/>
      <c r="C27" s="19"/>
      <c r="D27" s="19"/>
      <c r="E27" s="19"/>
      <c r="F27" s="19"/>
      <c r="G27" s="19"/>
      <c r="H27" s="19"/>
      <c r="I27" s="19"/>
      <c r="J27" s="19"/>
      <c r="K27" s="84"/>
      <c r="L27" s="84"/>
      <c r="M27" s="84"/>
      <c r="N27" s="84"/>
      <c r="O27" s="84"/>
      <c r="P27" s="19"/>
      <c r="Q27" s="20"/>
    </row>
    <row r="28" spans="2:17" ht="12" customHeight="1" thickBot="1" x14ac:dyDescent="0.3"/>
    <row r="29" spans="2:17" ht="21.75" thickBot="1" x14ac:dyDescent="0.4">
      <c r="B29" s="73" t="s">
        <v>21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</row>
    <row r="30" spans="2:17" x14ac:dyDescent="0.25">
      <c r="B30" s="7"/>
      <c r="C30" s="21" t="s">
        <v>22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2:17" ht="15.75" x14ac:dyDescent="0.25">
      <c r="B31" s="7"/>
      <c r="C31" s="8"/>
      <c r="D31" s="8"/>
      <c r="E31" s="8"/>
      <c r="F31" s="8"/>
      <c r="G31" s="10" t="s">
        <v>14</v>
      </c>
      <c r="H31" s="10" t="s">
        <v>15</v>
      </c>
      <c r="I31" s="10" t="s">
        <v>16</v>
      </c>
      <c r="J31" s="8"/>
      <c r="K31" s="8"/>
      <c r="L31" s="22"/>
      <c r="M31" s="22"/>
      <c r="N31" s="10" t="s">
        <v>14</v>
      </c>
      <c r="O31" s="10" t="s">
        <v>15</v>
      </c>
      <c r="P31" s="10" t="s">
        <v>16</v>
      </c>
      <c r="Q31" s="9"/>
    </row>
    <row r="32" spans="2:17" ht="15.75" x14ac:dyDescent="0.25">
      <c r="B32" s="7"/>
      <c r="C32" s="56" t="s">
        <v>23</v>
      </c>
      <c r="D32" s="56"/>
      <c r="E32" s="56"/>
      <c r="F32" s="56"/>
      <c r="G32" s="11">
        <v>50</v>
      </c>
      <c r="H32" s="12"/>
      <c r="I32" s="13">
        <f>G32*H32</f>
        <v>0</v>
      </c>
      <c r="J32" s="8"/>
      <c r="K32" s="8"/>
      <c r="L32" s="23" t="s">
        <v>24</v>
      </c>
      <c r="M32" s="24" t="s">
        <v>25</v>
      </c>
      <c r="N32" s="11">
        <v>25</v>
      </c>
      <c r="O32" s="12"/>
      <c r="P32" s="13">
        <f>N32*O32</f>
        <v>0</v>
      </c>
      <c r="Q32" s="9"/>
    </row>
    <row r="33" spans="2:17" ht="5.25" customHeight="1" x14ac:dyDescent="0.25">
      <c r="B33" s="7"/>
      <c r="C33" s="14"/>
      <c r="D33" s="14"/>
      <c r="E33" s="14"/>
      <c r="F33" s="14"/>
      <c r="G33" s="15"/>
      <c r="H33" s="16"/>
      <c r="I33" s="15"/>
      <c r="J33" s="8"/>
      <c r="K33" s="25"/>
      <c r="L33" s="26"/>
      <c r="M33" s="27"/>
      <c r="N33" s="15"/>
      <c r="O33" s="16"/>
      <c r="P33" s="15"/>
      <c r="Q33" s="9"/>
    </row>
    <row r="34" spans="2:17" ht="15.75" x14ac:dyDescent="0.25">
      <c r="B34" s="7"/>
      <c r="C34" s="54" t="s">
        <v>26</v>
      </c>
      <c r="D34" s="54"/>
      <c r="E34" s="54"/>
      <c r="F34" s="54"/>
      <c r="G34" s="11">
        <v>60</v>
      </c>
      <c r="H34" s="12"/>
      <c r="I34" s="13">
        <f>G34*H34</f>
        <v>0</v>
      </c>
      <c r="J34" s="8"/>
      <c r="K34" s="8"/>
      <c r="L34" s="53" t="s">
        <v>27</v>
      </c>
      <c r="M34" s="53"/>
      <c r="N34" s="11">
        <v>12</v>
      </c>
      <c r="O34" s="12"/>
      <c r="P34" s="13">
        <f>N34*O34</f>
        <v>0</v>
      </c>
      <c r="Q34" s="9"/>
    </row>
    <row r="35" spans="2:17" ht="4.5" customHeight="1" x14ac:dyDescent="0.25">
      <c r="B35" s="7"/>
      <c r="C35" s="14"/>
      <c r="D35" s="8"/>
      <c r="E35" s="8"/>
      <c r="F35" s="8"/>
      <c r="G35" s="15"/>
      <c r="H35" s="16"/>
      <c r="I35" s="15"/>
      <c r="J35" s="8"/>
      <c r="K35" s="8"/>
      <c r="L35" s="28"/>
      <c r="M35" s="24"/>
      <c r="N35" s="29"/>
      <c r="O35" s="29"/>
      <c r="P35" s="29"/>
      <c r="Q35" s="9"/>
    </row>
    <row r="36" spans="2:17" ht="15" customHeight="1" x14ac:dyDescent="0.25">
      <c r="B36" s="7"/>
      <c r="C36" s="56" t="s">
        <v>28</v>
      </c>
      <c r="D36" s="56"/>
      <c r="E36" s="56"/>
      <c r="F36" s="56"/>
      <c r="G36" s="11">
        <v>25</v>
      </c>
      <c r="H36" s="12"/>
      <c r="I36" s="13">
        <f>G36*H36</f>
        <v>0</v>
      </c>
      <c r="J36" s="8"/>
      <c r="K36" s="30"/>
      <c r="L36" s="31"/>
      <c r="M36" s="24" t="s">
        <v>29</v>
      </c>
      <c r="N36" s="11">
        <v>15</v>
      </c>
      <c r="O36" s="12"/>
      <c r="P36" s="13">
        <f>N36*O36</f>
        <v>0</v>
      </c>
      <c r="Q36" s="9"/>
    </row>
    <row r="37" spans="2:17" ht="9.75" customHeight="1" x14ac:dyDescent="0.25">
      <c r="B37" s="7"/>
      <c r="C37" s="65" t="s">
        <v>30</v>
      </c>
      <c r="D37" s="65"/>
      <c r="E37" s="65"/>
      <c r="F37" s="65"/>
      <c r="G37" s="65"/>
      <c r="H37" s="16"/>
      <c r="I37" s="15"/>
      <c r="J37" s="8"/>
      <c r="K37" s="30"/>
      <c r="L37" s="31"/>
      <c r="M37" s="32"/>
      <c r="N37" s="33"/>
      <c r="O37" s="33"/>
      <c r="P37" s="29"/>
      <c r="Q37" s="9"/>
    </row>
    <row r="38" spans="2:17" ht="16.5" customHeight="1" x14ac:dyDescent="0.25">
      <c r="B38" s="7"/>
      <c r="C38" s="54" t="s">
        <v>31</v>
      </c>
      <c r="D38" s="54"/>
      <c r="E38" s="54"/>
      <c r="F38" s="54"/>
      <c r="G38" s="11">
        <v>45</v>
      </c>
      <c r="H38" s="12"/>
      <c r="I38" s="13">
        <f>G38*H38</f>
        <v>0</v>
      </c>
      <c r="J38" s="8"/>
      <c r="K38" s="30"/>
      <c r="L38" s="23" t="s">
        <v>32</v>
      </c>
      <c r="M38" s="24" t="s">
        <v>25</v>
      </c>
      <c r="N38" s="11">
        <v>25</v>
      </c>
      <c r="O38" s="12"/>
      <c r="P38" s="13">
        <f>N38*O38</f>
        <v>0</v>
      </c>
      <c r="Q38" s="9"/>
    </row>
    <row r="39" spans="2:17" ht="10.5" customHeight="1" x14ac:dyDescent="0.25">
      <c r="B39" s="7"/>
      <c r="C39" s="65" t="s">
        <v>33</v>
      </c>
      <c r="D39" s="65"/>
      <c r="E39" s="65"/>
      <c r="F39" s="65"/>
      <c r="G39" s="15"/>
      <c r="H39" s="16"/>
      <c r="I39" s="15"/>
      <c r="J39" s="8"/>
      <c r="K39" s="30"/>
      <c r="L39" s="31"/>
      <c r="M39" s="27"/>
      <c r="N39" s="33"/>
      <c r="O39" s="33"/>
      <c r="P39" s="29"/>
      <c r="Q39" s="9"/>
    </row>
    <row r="40" spans="2:17" ht="15.75" x14ac:dyDescent="0.25">
      <c r="B40" s="7"/>
      <c r="C40" s="54" t="s">
        <v>34</v>
      </c>
      <c r="D40" s="54"/>
      <c r="E40" s="54"/>
      <c r="F40" s="54"/>
      <c r="G40" s="11">
        <v>20</v>
      </c>
      <c r="H40" s="12"/>
      <c r="I40" s="13">
        <f>G40*H40</f>
        <v>0</v>
      </c>
      <c r="J40" s="8"/>
      <c r="K40" s="8"/>
      <c r="L40" s="53" t="s">
        <v>27</v>
      </c>
      <c r="M40" s="53"/>
      <c r="N40" s="11">
        <v>12</v>
      </c>
      <c r="O40" s="12"/>
      <c r="P40" s="13">
        <f>N40*O40</f>
        <v>0</v>
      </c>
      <c r="Q40" s="9"/>
    </row>
    <row r="41" spans="2:17" ht="5.25" customHeight="1" x14ac:dyDescent="0.25">
      <c r="B41" s="7"/>
      <c r="C41" s="14"/>
      <c r="D41" s="8"/>
      <c r="E41" s="8"/>
      <c r="F41" s="8"/>
      <c r="G41" s="15"/>
      <c r="H41" s="16"/>
      <c r="I41" s="15"/>
      <c r="J41" s="8"/>
      <c r="K41" s="8"/>
      <c r="L41" s="28"/>
      <c r="M41" s="24"/>
      <c r="N41" s="29"/>
      <c r="O41" s="29"/>
      <c r="P41" s="29"/>
      <c r="Q41" s="9"/>
    </row>
    <row r="42" spans="2:17" ht="15.75" x14ac:dyDescent="0.25">
      <c r="B42" s="7"/>
      <c r="C42" s="54" t="s">
        <v>35</v>
      </c>
      <c r="D42" s="54"/>
      <c r="E42" s="54"/>
      <c r="F42" s="54"/>
      <c r="G42" s="11">
        <v>10</v>
      </c>
      <c r="H42" s="12"/>
      <c r="I42" s="13">
        <f>G42*H42</f>
        <v>0</v>
      </c>
      <c r="J42" s="8"/>
      <c r="K42" s="8"/>
      <c r="L42" s="53" t="s">
        <v>36</v>
      </c>
      <c r="M42" s="53"/>
      <c r="N42" s="11">
        <v>45</v>
      </c>
      <c r="O42" s="12"/>
      <c r="P42" s="13">
        <f>N42*O42</f>
        <v>0</v>
      </c>
      <c r="Q42" s="9"/>
    </row>
    <row r="43" spans="2:17" ht="5.25" customHeight="1" x14ac:dyDescent="0.25">
      <c r="B43" s="7"/>
      <c r="C43" s="8"/>
      <c r="D43" s="8"/>
      <c r="E43" s="8"/>
      <c r="F43" s="8"/>
      <c r="G43" s="8"/>
      <c r="H43" s="8"/>
      <c r="I43" s="8"/>
      <c r="J43" s="8"/>
      <c r="K43" s="8"/>
      <c r="L43" s="28"/>
      <c r="M43" s="28"/>
      <c r="N43" s="29"/>
      <c r="O43" s="29"/>
      <c r="P43" s="29"/>
      <c r="Q43" s="9"/>
    </row>
    <row r="44" spans="2:17" ht="14.25" customHeight="1" x14ac:dyDescent="0.25">
      <c r="B44" s="7"/>
      <c r="C44" s="8"/>
      <c r="D44" s="8"/>
      <c r="E44" s="8"/>
      <c r="F44" s="8"/>
      <c r="G44" s="8"/>
      <c r="H44" s="8"/>
      <c r="I44" s="8"/>
      <c r="J44" s="34"/>
      <c r="K44" s="8"/>
      <c r="L44" s="53" t="s">
        <v>37</v>
      </c>
      <c r="M44" s="53"/>
      <c r="N44" s="11">
        <v>24</v>
      </c>
      <c r="O44" s="12"/>
      <c r="P44" s="13">
        <f>N44*O44</f>
        <v>0</v>
      </c>
      <c r="Q44" s="9"/>
    </row>
    <row r="45" spans="2:17" ht="4.5" customHeight="1" x14ac:dyDescent="0.25">
      <c r="B45" s="7"/>
      <c r="C45" s="8"/>
      <c r="D45" s="8"/>
      <c r="E45" s="8"/>
      <c r="F45" s="8"/>
      <c r="G45" s="8"/>
      <c r="H45" s="8"/>
      <c r="I45" s="8"/>
      <c r="J45" s="8"/>
      <c r="K45" s="8"/>
      <c r="L45" s="28"/>
      <c r="M45" s="24"/>
      <c r="N45" s="29"/>
      <c r="O45" s="29"/>
      <c r="P45" s="29"/>
      <c r="Q45" s="9"/>
    </row>
    <row r="46" spans="2:17" ht="15.75" x14ac:dyDescent="0.25">
      <c r="B46" s="7"/>
      <c r="C46" s="50" t="s">
        <v>38</v>
      </c>
      <c r="D46" s="51"/>
      <c r="E46" s="51"/>
      <c r="F46" s="51"/>
      <c r="G46" s="51"/>
      <c r="H46" s="35"/>
      <c r="I46" s="8"/>
      <c r="J46" s="8"/>
      <c r="K46" s="8"/>
      <c r="L46" s="28"/>
      <c r="M46" s="24" t="s">
        <v>29</v>
      </c>
      <c r="N46" s="11">
        <v>15</v>
      </c>
      <c r="O46" s="12"/>
      <c r="P46" s="13">
        <f>N46*O46</f>
        <v>0</v>
      </c>
      <c r="Q46" s="9"/>
    </row>
    <row r="47" spans="2:17" ht="7.5" customHeight="1" x14ac:dyDescent="0.25">
      <c r="B47" s="7"/>
      <c r="C47" s="8"/>
      <c r="D47" s="8"/>
      <c r="E47" s="8"/>
      <c r="F47" s="8"/>
      <c r="G47" s="8"/>
      <c r="H47" s="8"/>
      <c r="I47" s="8"/>
      <c r="J47" s="8"/>
      <c r="K47" s="8"/>
      <c r="L47" s="28"/>
      <c r="M47" s="28"/>
      <c r="N47" s="29"/>
      <c r="O47" s="29"/>
      <c r="P47" s="29"/>
      <c r="Q47" s="9"/>
    </row>
    <row r="48" spans="2:17" ht="15.75" x14ac:dyDescent="0.25">
      <c r="B48" s="7"/>
      <c r="C48" s="8"/>
      <c r="D48" s="8"/>
      <c r="E48" s="8"/>
      <c r="F48" s="8"/>
      <c r="G48" s="8"/>
      <c r="H48" s="8"/>
      <c r="I48" s="8"/>
      <c r="J48" s="8"/>
      <c r="K48" s="8"/>
      <c r="L48" s="23" t="s">
        <v>39</v>
      </c>
      <c r="M48" s="24" t="s">
        <v>25</v>
      </c>
      <c r="N48" s="11">
        <v>25</v>
      </c>
      <c r="O48" s="12"/>
      <c r="P48" s="13">
        <f>N48*O48</f>
        <v>0</v>
      </c>
      <c r="Q48" s="9"/>
    </row>
    <row r="49" spans="2:17" ht="4.5" customHeight="1" x14ac:dyDescent="0.25">
      <c r="B49" s="7"/>
      <c r="C49" s="8"/>
      <c r="D49" s="8"/>
      <c r="E49" s="8"/>
      <c r="F49" s="8"/>
      <c r="G49" s="8"/>
      <c r="H49" s="8"/>
      <c r="I49" s="8"/>
      <c r="J49" s="8"/>
      <c r="K49" s="8"/>
      <c r="L49" s="26"/>
      <c r="M49" s="27"/>
      <c r="N49" s="15"/>
      <c r="O49" s="16"/>
      <c r="P49" s="15"/>
      <c r="Q49" s="9"/>
    </row>
    <row r="50" spans="2:17" ht="15.75" x14ac:dyDescent="0.25">
      <c r="B50" s="7"/>
      <c r="C50" s="8"/>
      <c r="D50" s="8"/>
      <c r="E50" s="8"/>
      <c r="F50" s="8"/>
      <c r="G50" s="8"/>
      <c r="H50" s="8"/>
      <c r="I50" s="8"/>
      <c r="J50" s="8"/>
      <c r="K50" s="8"/>
      <c r="L50" s="53" t="s">
        <v>27</v>
      </c>
      <c r="M50" s="53"/>
      <c r="N50" s="11">
        <v>12</v>
      </c>
      <c r="O50" s="12"/>
      <c r="P50" s="13">
        <f>N50*O50</f>
        <v>0</v>
      </c>
      <c r="Q50" s="9"/>
    </row>
    <row r="51" spans="2:17" ht="5.25" customHeight="1" x14ac:dyDescent="0.25">
      <c r="B51" s="7"/>
      <c r="C51" s="8"/>
      <c r="D51" s="8"/>
      <c r="E51" s="8"/>
      <c r="F51" s="8"/>
      <c r="G51" s="8"/>
      <c r="H51" s="8"/>
      <c r="I51" s="8"/>
      <c r="J51" s="8"/>
      <c r="K51" s="8"/>
      <c r="L51" s="28"/>
      <c r="M51" s="24"/>
      <c r="N51" s="29"/>
      <c r="O51" s="29"/>
      <c r="P51" s="29"/>
      <c r="Q51" s="9"/>
    </row>
    <row r="52" spans="2:17" ht="15.75" x14ac:dyDescent="0.25">
      <c r="B52" s="7"/>
      <c r="C52" s="8"/>
      <c r="D52" s="8"/>
      <c r="E52" s="8"/>
      <c r="F52" s="8"/>
      <c r="G52" s="8"/>
      <c r="H52" s="8"/>
      <c r="I52" s="8"/>
      <c r="J52" s="8"/>
      <c r="K52" s="8"/>
      <c r="L52" s="31"/>
      <c r="M52" s="24" t="s">
        <v>29</v>
      </c>
      <c r="N52" s="11">
        <v>15</v>
      </c>
      <c r="O52" s="12"/>
      <c r="P52" s="13">
        <f>N52*O52</f>
        <v>0</v>
      </c>
      <c r="Q52" s="9"/>
    </row>
    <row r="53" spans="2:17" ht="5.25" customHeight="1" x14ac:dyDescent="0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/>
    </row>
    <row r="54" spans="2:17" ht="8.25" customHeight="1" thickBot="1" x14ac:dyDescent="0.3"/>
    <row r="55" spans="2:17" ht="21" x14ac:dyDescent="0.35">
      <c r="B55" s="57" t="s">
        <v>40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/>
    </row>
    <row r="56" spans="2:17" ht="6" customHeight="1" x14ac:dyDescent="0.25">
      <c r="B56" s="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6"/>
    </row>
    <row r="57" spans="2:17" ht="15.75" x14ac:dyDescent="0.25">
      <c r="B57" s="7"/>
      <c r="C57" s="60" t="s">
        <v>41</v>
      </c>
      <c r="D57" s="60"/>
      <c r="E57" s="60"/>
      <c r="F57" s="60"/>
      <c r="G57" s="37" t="s">
        <v>42</v>
      </c>
      <c r="H57" s="38"/>
      <c r="I57" s="39" t="s">
        <v>43</v>
      </c>
      <c r="J57" s="38"/>
      <c r="K57" s="37" t="s">
        <v>44</v>
      </c>
      <c r="L57" s="38"/>
      <c r="M57" s="8"/>
      <c r="N57" s="40" t="s">
        <v>45</v>
      </c>
      <c r="O57" s="38"/>
      <c r="P57" s="8"/>
      <c r="Q57" s="9"/>
    </row>
    <row r="58" spans="2:17" ht="5.25" customHeight="1" x14ac:dyDescent="0.25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  <row r="59" spans="2:17" ht="15.75" x14ac:dyDescent="0.25">
      <c r="B59" s="7"/>
      <c r="C59" s="8"/>
      <c r="D59" s="8"/>
      <c r="E59" s="8"/>
      <c r="F59" s="61" t="s">
        <v>46</v>
      </c>
      <c r="G59" s="61"/>
      <c r="H59" s="61"/>
      <c r="I59" s="61"/>
      <c r="J59" s="38"/>
      <c r="K59" s="8"/>
      <c r="L59" s="8"/>
      <c r="M59" s="8"/>
      <c r="N59" s="8"/>
      <c r="O59" s="8"/>
      <c r="P59" s="8"/>
      <c r="Q59" s="9"/>
    </row>
    <row r="60" spans="2:17" ht="5.25" customHeight="1" x14ac:dyDescent="0.2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0"/>
    </row>
    <row r="61" spans="2:17" ht="8.25" customHeight="1" thickBot="1" x14ac:dyDescent="0.3"/>
    <row r="62" spans="2:17" ht="18" customHeight="1" thickBot="1" x14ac:dyDescent="0.35">
      <c r="B62" s="62" t="s">
        <v>47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2:17" x14ac:dyDescent="0.25">
      <c r="B63" s="7"/>
      <c r="C63" s="21" t="s">
        <v>59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2:17" x14ac:dyDescent="0.25">
      <c r="B64" s="7"/>
      <c r="C64" s="21" t="s">
        <v>48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9"/>
    </row>
    <row r="65" spans="2:17" x14ac:dyDescent="0.25">
      <c r="B65" s="7"/>
      <c r="C65" s="8"/>
      <c r="D65" s="8"/>
      <c r="E65" s="8"/>
      <c r="F65" s="41" t="s">
        <v>15</v>
      </c>
      <c r="G65" s="8"/>
      <c r="H65" s="8"/>
      <c r="I65" s="41" t="s">
        <v>15</v>
      </c>
      <c r="J65" s="8"/>
      <c r="K65" s="8"/>
      <c r="L65" s="41" t="s">
        <v>15</v>
      </c>
      <c r="M65" s="8"/>
      <c r="N65" s="42" t="s">
        <v>14</v>
      </c>
      <c r="O65" s="42" t="s">
        <v>15</v>
      </c>
      <c r="P65" s="42" t="s">
        <v>16</v>
      </c>
      <c r="Q65" s="9"/>
    </row>
    <row r="66" spans="2:17" ht="15.75" x14ac:dyDescent="0.25">
      <c r="B66" s="66" t="s">
        <v>49</v>
      </c>
      <c r="C66" s="67"/>
      <c r="D66" s="67"/>
      <c r="E66" s="67"/>
      <c r="F66" s="43"/>
      <c r="G66" s="8"/>
      <c r="H66" s="44" t="s">
        <v>50</v>
      </c>
      <c r="I66" s="43"/>
      <c r="J66" s="8"/>
      <c r="K66" s="44" t="s">
        <v>51</v>
      </c>
      <c r="L66" s="43"/>
      <c r="M66" s="8"/>
      <c r="N66" s="45">
        <v>5</v>
      </c>
      <c r="O66" s="52">
        <f>SUM(F66,I66,L66)</f>
        <v>0</v>
      </c>
      <c r="P66" s="13">
        <f>N66*O66</f>
        <v>0</v>
      </c>
      <c r="Q66" s="9"/>
    </row>
    <row r="67" spans="2:17" ht="5.25" customHeight="1" x14ac:dyDescent="0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0"/>
    </row>
    <row r="68" spans="2:17" ht="15.75" thickBot="1" x14ac:dyDescent="0.3"/>
    <row r="69" spans="2:17" ht="24" thickBot="1" x14ac:dyDescent="0.4">
      <c r="M69" s="68" t="s">
        <v>52</v>
      </c>
      <c r="N69" s="69"/>
      <c r="O69" s="70">
        <f>SUM(I24,I26,P24,I32,I34,I36,I38,I40,I42,P32,P34,P36,P38,P40,P42,P44,P46,P48,P50,P52,P66)</f>
        <v>0</v>
      </c>
      <c r="P69" s="71"/>
    </row>
    <row r="70" spans="2:17" ht="27.75" customHeight="1" x14ac:dyDescent="0.25"/>
    <row r="71" spans="2:17" ht="18.75" x14ac:dyDescent="0.3">
      <c r="M71" s="1" t="s">
        <v>53</v>
      </c>
      <c r="N71" s="46"/>
      <c r="O71" s="47"/>
      <c r="P71" s="47"/>
    </row>
    <row r="72" spans="2:17" ht="7.5" customHeight="1" x14ac:dyDescent="0.25"/>
    <row r="73" spans="2:17" ht="7.5" customHeight="1" x14ac:dyDescent="0.25"/>
    <row r="74" spans="2:17" ht="21" customHeight="1" x14ac:dyDescent="0.25">
      <c r="C74" s="72" t="s">
        <v>54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 spans="2:17" ht="18.75" x14ac:dyDescent="0.25">
      <c r="G75" s="72" t="s">
        <v>55</v>
      </c>
      <c r="H75" s="72"/>
      <c r="I75" s="72"/>
      <c r="J75" s="72"/>
      <c r="K75" s="72"/>
      <c r="L75" s="72"/>
      <c r="M75" s="72"/>
    </row>
    <row r="76" spans="2:17" ht="18.75" x14ac:dyDescent="0.25">
      <c r="D76" s="55" t="s">
        <v>56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2:17" ht="18.75" x14ac:dyDescent="0.3">
      <c r="E77" s="47"/>
      <c r="F77" s="47"/>
      <c r="G77" s="47"/>
      <c r="H77" s="48" t="s">
        <v>57</v>
      </c>
      <c r="I77" s="47"/>
      <c r="J77" s="47"/>
      <c r="K77" s="49" t="s">
        <v>58</v>
      </c>
      <c r="L77" s="49"/>
      <c r="M77" s="47"/>
      <c r="N77" s="47"/>
    </row>
  </sheetData>
  <sheetProtection password="DA25" sheet="1" objects="1" scenarios="1"/>
  <mergeCells count="48">
    <mergeCell ref="E7:P7"/>
    <mergeCell ref="E2:P2"/>
    <mergeCell ref="E3:P3"/>
    <mergeCell ref="E4:P4"/>
    <mergeCell ref="E5:P5"/>
    <mergeCell ref="E6:P6"/>
    <mergeCell ref="E8:P8"/>
    <mergeCell ref="B10:C10"/>
    <mergeCell ref="D10:Q10"/>
    <mergeCell ref="G12:Q12"/>
    <mergeCell ref="B14:E14"/>
    <mergeCell ref="F14:Q14"/>
    <mergeCell ref="B12:F12"/>
    <mergeCell ref="B29:Q29"/>
    <mergeCell ref="B16:Q16"/>
    <mergeCell ref="C18:D18"/>
    <mergeCell ref="E18:G18"/>
    <mergeCell ref="I18:K18"/>
    <mergeCell ref="M18:Q18"/>
    <mergeCell ref="B20:Q20"/>
    <mergeCell ref="C21:P21"/>
    <mergeCell ref="C24:F24"/>
    <mergeCell ref="K24:M24"/>
    <mergeCell ref="C26:F26"/>
    <mergeCell ref="K26:O27"/>
    <mergeCell ref="D76:O76"/>
    <mergeCell ref="C32:F32"/>
    <mergeCell ref="C36:F36"/>
    <mergeCell ref="B55:Q55"/>
    <mergeCell ref="C57:F57"/>
    <mergeCell ref="F59:I59"/>
    <mergeCell ref="B62:Q62"/>
    <mergeCell ref="C34:F34"/>
    <mergeCell ref="C37:G37"/>
    <mergeCell ref="C38:F38"/>
    <mergeCell ref="C39:F39"/>
    <mergeCell ref="B66:E66"/>
    <mergeCell ref="M69:N69"/>
    <mergeCell ref="O69:P69"/>
    <mergeCell ref="C74:P74"/>
    <mergeCell ref="G75:M75"/>
    <mergeCell ref="L50:M50"/>
    <mergeCell ref="C40:F40"/>
    <mergeCell ref="C42:F42"/>
    <mergeCell ref="L34:M34"/>
    <mergeCell ref="L40:M40"/>
    <mergeCell ref="L42:M42"/>
    <mergeCell ref="L44:M44"/>
  </mergeCells>
  <hyperlinks>
    <hyperlink ref="K77" r:id="rId1"/>
  </hyperlinks>
  <printOptions horizontalCentered="1" verticalCentered="1"/>
  <pageMargins left="0.25" right="0.25" top="0.25" bottom="0.25" header="0" footer="0"/>
  <pageSetup scale="71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Check">
                <anchor moveWithCells="1">
                  <from>
                    <xdr:col>13</xdr:col>
                    <xdr:colOff>571500</xdr:colOff>
                    <xdr:row>69</xdr:row>
                    <xdr:rowOff>342900</xdr:rowOff>
                  </from>
                  <to>
                    <xdr:col>15</xdr:col>
                    <xdr:colOff>57150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14</xdr:col>
                    <xdr:colOff>600075</xdr:colOff>
                    <xdr:row>70</xdr:row>
                    <xdr:rowOff>0</xdr:rowOff>
                  </from>
                  <to>
                    <xdr:col>16</xdr:col>
                    <xdr:colOff>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95250</xdr:rowOff>
                  </from>
                  <to>
                    <xdr:col>11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514350</xdr:colOff>
                    <xdr:row>60</xdr:row>
                    <xdr:rowOff>95250</xdr:rowOff>
                  </from>
                  <to>
                    <xdr:col>13</xdr:col>
                    <xdr:colOff>600075</xdr:colOff>
                    <xdr:row>62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Joe Natoli</cp:lastModifiedBy>
  <cp:lastPrinted>2017-05-03T03:16:24Z</cp:lastPrinted>
  <dcterms:created xsi:type="dcterms:W3CDTF">2017-04-30T10:23:59Z</dcterms:created>
  <dcterms:modified xsi:type="dcterms:W3CDTF">2017-05-29T10:44:27Z</dcterms:modified>
</cp:coreProperties>
</file>